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nislava.Kostova\Desktop\"/>
    </mc:Choice>
  </mc:AlternateContent>
  <bookViews>
    <workbookView xWindow="0" yWindow="0" windowWidth="28800" windowHeight="11700"/>
  </bookViews>
  <sheets>
    <sheet name="ОП 2020 за публикуване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14" i="1" l="1"/>
  <c r="F13" i="1"/>
  <c r="F12" i="1"/>
  <c r="F11" i="1"/>
  <c r="F10" i="1"/>
  <c r="F9" i="1"/>
  <c r="F8" i="1"/>
  <c r="F7" i="1"/>
  <c r="F6" i="1"/>
  <c r="F5" i="1"/>
  <c r="F4" i="1"/>
  <c r="F3" i="1"/>
  <c r="F17" i="1" l="1"/>
</calcChain>
</file>

<file path=xl/sharedStrings.xml><?xml version="1.0" encoding="utf-8"?>
<sst xmlns="http://schemas.openxmlformats.org/spreadsheetml/2006/main" count="32" uniqueCount="32">
  <si>
    <t>№</t>
  </si>
  <si>
    <t>МФУ</t>
  </si>
  <si>
    <t>Тонери и други консумативи за печат</t>
  </si>
  <si>
    <r>
      <rPr>
        <b/>
        <sz val="11"/>
        <color theme="1"/>
        <rFont val="Calibri"/>
        <family val="2"/>
        <charset val="204"/>
        <scheme val="minor"/>
      </rPr>
      <t xml:space="preserve">брой </t>
    </r>
    <r>
      <rPr>
        <sz val="11"/>
        <color theme="1"/>
        <rFont val="Calibri"/>
        <family val="2"/>
        <charset val="204"/>
        <scheme val="minor"/>
      </rPr>
      <t>тонери, за организиране на ОП</t>
    </r>
  </si>
  <si>
    <t>единична цена в лв. без ДДС</t>
  </si>
  <si>
    <t>обща стойност в лв. без ДДС
(колона 4 X колона 5)</t>
  </si>
  <si>
    <t>TK6325 35K (Капацитет: 35 000 стр. (5% запълване))</t>
  </si>
  <si>
    <t>TK-8525K Black (Up to 30K pages at 5% coverage)</t>
  </si>
  <si>
    <t>TK-8525C Cyan (Up to  20K pages at 5% coverage)</t>
  </si>
  <si>
    <t>TK-8525M Magenta (Up to  20K pages at 5% coverage)</t>
  </si>
  <si>
    <t>TK-8525Y Yellow (Up to  20K pages at 5% coverage)</t>
  </si>
  <si>
    <t>Toshiba e-Studio 600</t>
  </si>
  <si>
    <t>T-6000E</t>
  </si>
  <si>
    <t>Toshiba e-Studio 170F</t>
  </si>
  <si>
    <t>6A000000312/T-170F Genuine Toshiba Toner Cartridge</t>
  </si>
  <si>
    <t>Lexmark M 826</t>
  </si>
  <si>
    <t>58D2X0E</t>
  </si>
  <si>
    <t>HP P3015</t>
  </si>
  <si>
    <t>55X CE255XC</t>
  </si>
  <si>
    <t>HP LJ 4250</t>
  </si>
  <si>
    <t>42X Q5942X</t>
  </si>
  <si>
    <t>HP LJ P2035</t>
  </si>
  <si>
    <t>05A CE505D</t>
  </si>
  <si>
    <t>HP LJ M 225</t>
  </si>
  <si>
    <t>83X CF283X</t>
  </si>
  <si>
    <t>общо:</t>
  </si>
  <si>
    <t>KYOCERA TASKalfa 4002i 18 бр. ч/б</t>
  </si>
  <si>
    <t>KYOCERA TASKalfa 4052ci 7 бр. цв.</t>
  </si>
  <si>
    <t>Оригинален барабанен модул OD-170F  Toshiba E-Studio 170F Drum Unit Genuine</t>
  </si>
  <si>
    <t>Canon Maxify MB 2150</t>
  </si>
  <si>
    <t>PGI-1500 BK/C/M/Y (Genuine 4 Colour Canon PGI-1500 Ink Cartridge Multipack)</t>
  </si>
  <si>
    <t>без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</si>
</sst>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/>
    <xf numFmtId="49" fontId="0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0" fillId="2" borderId="3" xfId="0" applyNumberFormat="1" applyFont="1" applyFill="1" applyBorder="1" applyAlignment="1">
      <alignment horizontal="center" vertical="top" wrapText="1"/>
    </xf>
    <xf numFmtId="49" fontId="0" fillId="2" borderId="4" xfId="0" applyNumberFormat="1" applyFont="1" applyFill="1" applyBorder="1" applyAlignment="1">
      <alignment horizontal="center" vertical="top" wrapText="1"/>
    </xf>
    <xf numFmtId="49" fontId="0" fillId="2" borderId="5" xfId="0" applyNumberFormat="1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0" fontId="2" fillId="3" borderId="6" xfId="0" applyNumberFormat="1" applyFont="1" applyFill="1" applyBorder="1" applyAlignment="1">
      <alignment horizontal="left" vertical="top" wrapText="1"/>
    </xf>
    <xf numFmtId="4" fontId="2" fillId="3" borderId="6" xfId="0" applyNumberFormat="1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1" fontId="2" fillId="3" borderId="7" xfId="0" applyNumberFormat="1" applyFont="1" applyFill="1" applyBorder="1" applyAlignment="1">
      <alignment horizontal="left" vertical="top" wrapText="1"/>
    </xf>
    <xf numFmtId="0" fontId="2" fillId="3" borderId="7" xfId="0" applyNumberFormat="1" applyFont="1" applyFill="1" applyBorder="1" applyAlignment="1">
      <alignment horizontal="left" vertical="top" wrapText="1"/>
    </xf>
    <xf numFmtId="4" fontId="2" fillId="3" borderId="7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4" fontId="2" fillId="0" borderId="7" xfId="0" applyNumberFormat="1" applyFont="1" applyFill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left" vertical="top" wrapText="1"/>
    </xf>
    <xf numFmtId="4" fontId="3" fillId="0" borderId="7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Layout" zoomScaleNormal="100" workbookViewId="0">
      <selection activeCell="F17" sqref="F17"/>
    </sheetView>
  </sheetViews>
  <sheetFormatPr defaultRowHeight="15" x14ac:dyDescent="0.25"/>
  <cols>
    <col min="1" max="1" width="4.85546875" customWidth="1"/>
    <col min="2" max="2" width="32.85546875" style="8" customWidth="1"/>
    <col min="3" max="3" width="48.7109375" customWidth="1"/>
    <col min="4" max="4" width="10.5703125" customWidth="1"/>
    <col min="5" max="5" width="15.85546875" customWidth="1"/>
    <col min="6" max="6" width="20.85546875" customWidth="1"/>
    <col min="7" max="7" width="8.7109375" customWidth="1"/>
    <col min="8" max="8" width="11" customWidth="1"/>
  </cols>
  <sheetData>
    <row r="1" spans="1:6" s="3" customFormat="1" ht="60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3" customFormat="1" ht="18" customHeight="1" x14ac:dyDescent="0.25">
      <c r="A2" s="9">
        <v>1</v>
      </c>
      <c r="B2" s="10">
        <v>2</v>
      </c>
      <c r="C2" s="11">
        <v>3</v>
      </c>
      <c r="D2" s="12">
        <v>4</v>
      </c>
      <c r="E2" s="9">
        <v>5</v>
      </c>
      <c r="F2" s="13">
        <v>6</v>
      </c>
    </row>
    <row r="3" spans="1:6" s="3" customFormat="1" ht="30" customHeight="1" x14ac:dyDescent="0.25">
      <c r="A3" s="14">
        <v>1</v>
      </c>
      <c r="B3" s="14" t="s">
        <v>26</v>
      </c>
      <c r="C3" s="14" t="s">
        <v>6</v>
      </c>
      <c r="D3" s="15">
        <v>30</v>
      </c>
      <c r="E3" s="16">
        <v>20</v>
      </c>
      <c r="F3" s="17">
        <f t="shared" ref="F3:F10" si="0">D3*E3</f>
        <v>600</v>
      </c>
    </row>
    <row r="4" spans="1:6" s="3" customFormat="1" ht="20.25" customHeight="1" x14ac:dyDescent="0.25">
      <c r="A4" s="18">
        <v>2</v>
      </c>
      <c r="B4" s="18" t="s">
        <v>27</v>
      </c>
      <c r="C4" s="18" t="s">
        <v>7</v>
      </c>
      <c r="D4" s="19">
        <v>30</v>
      </c>
      <c r="E4" s="20">
        <v>20</v>
      </c>
      <c r="F4" s="21">
        <f t="shared" si="0"/>
        <v>600</v>
      </c>
    </row>
    <row r="5" spans="1:6" s="3" customFormat="1" ht="16.5" customHeight="1" x14ac:dyDescent="0.25">
      <c r="A5" s="14">
        <v>3</v>
      </c>
      <c r="B5" s="18"/>
      <c r="C5" s="18" t="s">
        <v>8</v>
      </c>
      <c r="D5" s="19">
        <v>8</v>
      </c>
      <c r="E5" s="20">
        <v>10</v>
      </c>
      <c r="F5" s="21">
        <f t="shared" si="0"/>
        <v>80</v>
      </c>
    </row>
    <row r="6" spans="1:6" s="3" customFormat="1" ht="16.5" customHeight="1" x14ac:dyDescent="0.25">
      <c r="A6" s="18">
        <v>4</v>
      </c>
      <c r="B6" s="18"/>
      <c r="C6" s="18" t="s">
        <v>9</v>
      </c>
      <c r="D6" s="19">
        <v>8</v>
      </c>
      <c r="E6" s="20">
        <v>10</v>
      </c>
      <c r="F6" s="21">
        <f t="shared" si="0"/>
        <v>80</v>
      </c>
    </row>
    <row r="7" spans="1:6" s="3" customFormat="1" ht="16.5" customHeight="1" x14ac:dyDescent="0.25">
      <c r="A7" s="14">
        <v>5</v>
      </c>
      <c r="B7" s="18"/>
      <c r="C7" s="18" t="s">
        <v>10</v>
      </c>
      <c r="D7" s="19">
        <v>8</v>
      </c>
      <c r="E7" s="20">
        <v>10</v>
      </c>
      <c r="F7" s="21">
        <f t="shared" si="0"/>
        <v>80</v>
      </c>
    </row>
    <row r="8" spans="1:6" s="3" customFormat="1" ht="16.5" customHeight="1" x14ac:dyDescent="0.25">
      <c r="A8" s="18">
        <v>6</v>
      </c>
      <c r="B8" s="18" t="s">
        <v>11</v>
      </c>
      <c r="C8" s="18" t="s">
        <v>12</v>
      </c>
      <c r="D8" s="19">
        <v>2</v>
      </c>
      <c r="E8" s="20">
        <v>10</v>
      </c>
      <c r="F8" s="21">
        <f t="shared" si="0"/>
        <v>20</v>
      </c>
    </row>
    <row r="9" spans="1:6" s="3" customFormat="1" ht="16.5" customHeight="1" x14ac:dyDescent="0.25">
      <c r="A9" s="14">
        <v>7</v>
      </c>
      <c r="B9" s="18" t="s">
        <v>13</v>
      </c>
      <c r="C9" s="18" t="s">
        <v>14</v>
      </c>
      <c r="D9" s="19">
        <v>3</v>
      </c>
      <c r="E9" s="20">
        <v>10</v>
      </c>
      <c r="F9" s="21">
        <f t="shared" si="0"/>
        <v>30</v>
      </c>
    </row>
    <row r="10" spans="1:6" s="3" customFormat="1" ht="16.5" customHeight="1" x14ac:dyDescent="0.25">
      <c r="A10" s="18">
        <v>8</v>
      </c>
      <c r="B10" s="18"/>
      <c r="C10" s="18" t="s">
        <v>28</v>
      </c>
      <c r="D10" s="19">
        <v>1</v>
      </c>
      <c r="E10" s="21">
        <v>10</v>
      </c>
      <c r="F10" s="21">
        <f t="shared" si="0"/>
        <v>10</v>
      </c>
    </row>
    <row r="11" spans="1:6" s="3" customFormat="1" ht="16.5" customHeight="1" x14ac:dyDescent="0.25">
      <c r="A11" s="14">
        <v>9</v>
      </c>
      <c r="B11" s="18" t="s">
        <v>15</v>
      </c>
      <c r="C11" s="18" t="s">
        <v>16</v>
      </c>
      <c r="D11" s="18">
        <v>6</v>
      </c>
      <c r="E11" s="20">
        <v>10</v>
      </c>
      <c r="F11" s="21">
        <f>D11*E11</f>
        <v>60</v>
      </c>
    </row>
    <row r="12" spans="1:6" s="3" customFormat="1" ht="16.5" customHeight="1" x14ac:dyDescent="0.25">
      <c r="A12" s="18">
        <v>10</v>
      </c>
      <c r="B12" s="22" t="s">
        <v>17</v>
      </c>
      <c r="C12" s="5" t="s">
        <v>18</v>
      </c>
      <c r="D12" s="5">
        <v>5</v>
      </c>
      <c r="E12" s="23">
        <v>10</v>
      </c>
      <c r="F12" s="24">
        <f t="shared" ref="F12:F15" si="1">D12*E12</f>
        <v>50</v>
      </c>
    </row>
    <row r="13" spans="1:6" s="3" customFormat="1" ht="16.5" customHeight="1" x14ac:dyDescent="0.25">
      <c r="A13" s="14">
        <v>11</v>
      </c>
      <c r="B13" s="22" t="s">
        <v>19</v>
      </c>
      <c r="C13" s="5" t="s">
        <v>20</v>
      </c>
      <c r="D13" s="5">
        <v>5</v>
      </c>
      <c r="E13" s="24">
        <v>10</v>
      </c>
      <c r="F13" s="25">
        <f t="shared" si="1"/>
        <v>50</v>
      </c>
    </row>
    <row r="14" spans="1:6" s="3" customFormat="1" ht="16.5" customHeight="1" x14ac:dyDescent="0.25">
      <c r="A14" s="18">
        <v>12</v>
      </c>
      <c r="B14" s="22" t="s">
        <v>21</v>
      </c>
      <c r="C14" s="5" t="s">
        <v>22</v>
      </c>
      <c r="D14" s="5">
        <v>1</v>
      </c>
      <c r="E14" s="24">
        <v>10</v>
      </c>
      <c r="F14" s="25">
        <f t="shared" si="1"/>
        <v>10</v>
      </c>
    </row>
    <row r="15" spans="1:6" s="3" customFormat="1" ht="16.5" customHeight="1" x14ac:dyDescent="0.25">
      <c r="A15" s="14">
        <v>13</v>
      </c>
      <c r="B15" s="22" t="s">
        <v>23</v>
      </c>
      <c r="C15" s="5" t="s">
        <v>24</v>
      </c>
      <c r="D15" s="5">
        <v>2</v>
      </c>
      <c r="E15" s="23">
        <v>10</v>
      </c>
      <c r="F15" s="25">
        <f>D15*E15</f>
        <v>20</v>
      </c>
    </row>
    <row r="16" spans="1:6" s="4" customFormat="1" ht="16.5" customHeight="1" x14ac:dyDescent="0.25">
      <c r="A16" s="18">
        <v>14</v>
      </c>
      <c r="B16" s="18" t="s">
        <v>29</v>
      </c>
      <c r="C16" s="18" t="s">
        <v>30</v>
      </c>
      <c r="D16" s="18">
        <v>2</v>
      </c>
      <c r="E16" s="18">
        <v>10</v>
      </c>
      <c r="F16" s="21">
        <f>D16*E16</f>
        <v>20</v>
      </c>
    </row>
    <row r="17" spans="1:6" s="4" customFormat="1" ht="16.5" customHeight="1" x14ac:dyDescent="0.25">
      <c r="A17" s="5"/>
      <c r="B17" s="5"/>
      <c r="C17" s="5"/>
      <c r="D17" s="5"/>
      <c r="E17" s="5" t="s">
        <v>25</v>
      </c>
      <c r="F17" s="26">
        <f>SUM(F3:F16)</f>
        <v>1710</v>
      </c>
    </row>
    <row r="18" spans="1:6" s="4" customFormat="1" ht="16.5" customHeight="1" x14ac:dyDescent="0.25">
      <c r="A18" s="5"/>
      <c r="B18" s="5"/>
      <c r="C18" s="5"/>
      <c r="D18" s="5"/>
      <c r="E18" s="5"/>
      <c r="F18" s="5"/>
    </row>
    <row r="19" spans="1:6" s="4" customFormat="1" ht="16.5" customHeight="1" x14ac:dyDescent="0.25">
      <c r="A19" s="3"/>
      <c r="B19" s="6"/>
      <c r="C19" s="3"/>
      <c r="D19" s="3"/>
      <c r="E19" s="3" t="s">
        <v>31</v>
      </c>
      <c r="F19" s="27"/>
    </row>
    <row r="20" spans="1:6" s="4" customFormat="1" ht="16.5" customHeight="1" x14ac:dyDescent="0.25">
      <c r="A20" s="3"/>
      <c r="B20" s="7"/>
      <c r="C20" s="3"/>
      <c r="D20" s="3"/>
      <c r="E20" s="3"/>
      <c r="F20" s="3"/>
    </row>
    <row r="21" spans="1:6" s="4" customFormat="1" ht="16.5" customHeight="1" x14ac:dyDescent="0.25">
      <c r="A21" s="3"/>
      <c r="B21" s="6"/>
      <c r="C21" s="3"/>
      <c r="D21" s="3"/>
      <c r="E21" s="3"/>
      <c r="F21" s="3"/>
    </row>
    <row r="22" spans="1:6" s="4" customFormat="1" ht="16.5" customHeight="1" x14ac:dyDescent="0.25">
      <c r="A22" s="3"/>
      <c r="B22" s="6"/>
      <c r="C22" s="3"/>
      <c r="D22" s="3"/>
      <c r="E22" s="3"/>
      <c r="F22" s="3"/>
    </row>
    <row r="23" spans="1:6" s="4" customFormat="1" ht="16.5" customHeight="1" x14ac:dyDescent="0.25">
      <c r="A23" s="3"/>
      <c r="B23" s="6"/>
      <c r="C23" s="3"/>
      <c r="D23" s="3"/>
      <c r="E23" s="3"/>
      <c r="F23" s="3"/>
    </row>
    <row r="24" spans="1:6" s="3" customFormat="1" x14ac:dyDescent="0.25">
      <c r="A24"/>
      <c r="B24" s="8"/>
      <c r="C24"/>
      <c r="D24"/>
      <c r="E24"/>
      <c r="F24"/>
    </row>
    <row r="25" spans="1:6" s="3" customFormat="1" x14ac:dyDescent="0.25">
      <c r="A25"/>
      <c r="B25" s="8"/>
      <c r="C25"/>
      <c r="D25"/>
      <c r="E25"/>
      <c r="F25"/>
    </row>
    <row r="26" spans="1:6" s="3" customFormat="1" x14ac:dyDescent="0.25">
      <c r="A26"/>
      <c r="B26" s="8"/>
      <c r="C26"/>
      <c r="D26"/>
      <c r="E26"/>
      <c r="F26"/>
    </row>
    <row r="27" spans="1:6" s="3" customFormat="1" x14ac:dyDescent="0.25">
      <c r="A27"/>
      <c r="B27" s="8"/>
      <c r="C27"/>
      <c r="D27"/>
      <c r="E27"/>
      <c r="F27"/>
    </row>
    <row r="28" spans="1:6" s="3" customFormat="1" x14ac:dyDescent="0.25">
      <c r="A28"/>
      <c r="B28" s="8"/>
      <c r="C28"/>
      <c r="D28"/>
      <c r="E28"/>
      <c r="F28"/>
    </row>
    <row r="29" spans="1:6" s="3" customFormat="1" x14ac:dyDescent="0.25">
      <c r="A29"/>
      <c r="B29" s="8"/>
      <c r="C29"/>
      <c r="D29"/>
      <c r="E29"/>
      <c r="F29"/>
    </row>
    <row r="30" spans="1:6" s="3" customFormat="1" x14ac:dyDescent="0.25">
      <c r="A30"/>
      <c r="B30" s="8"/>
      <c r="C30"/>
      <c r="D30"/>
      <c r="E30"/>
      <c r="F30"/>
    </row>
  </sheetData>
  <pageMargins left="0.18" right="0.21" top="0.39" bottom="0.42" header="0.17" footer="0.18"/>
  <pageSetup paperSize="9" orientation="landscape" r:id="rId1"/>
  <headerFooter>
    <oddHeader>&amp;CКоличествено-стойностна сметка&amp;RПриложение № 4.1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ОП 2020 за публикуване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Klementina Kovacheva</dc:creator>
  <cp:lastModifiedBy>Stanislava Emilova Kostova</cp:lastModifiedBy>
  <cp:lastPrinted>2019-11-25T07:57:30Z</cp:lastPrinted>
  <dcterms:created xsi:type="dcterms:W3CDTF">2019-10-30T09:54:36Z</dcterms:created>
  <dcterms:modified xsi:type="dcterms:W3CDTF">2019-12-04T08:28:30Z</dcterms:modified>
</cp:coreProperties>
</file>